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Ист фин 2023-2025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<sst xmlns="http://schemas.openxmlformats.org/spreadsheetml/2006/main" count="26" uniqueCount="26">
  <si>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Источники финансирования дефицита бюджета города Обнинска на 2024 год и плановый период 2025 и 2026 годов</t>
  </si>
  <si>
    <t>(рублей)</t>
  </si>
  <si>
    <t>Код бюджетной классификации</t>
  </si>
  <si>
    <t>Наименование</t>
  </si>
  <si>
    <t>2024 год</t>
  </si>
  <si>
    <t>Изменения (увеличение (+), уменьшение (-))</t>
  </si>
  <si>
    <t>Сумма на 2024 год с учетом изменений</t>
  </si>
  <si>
    <t>2025 год</t>
  </si>
  <si>
    <t>2026 год</t>
  </si>
  <si>
    <t>01 03 01 00 04 0000 710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</si>
  <si>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</si>
  <si>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01 03 01 00 04 0004 710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</si>
  <si>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</si>
  <si>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01 03 01 00 04 0000 810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</si>
  <si>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</si>
  <si>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01 03 01 00 04 0001 810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</si>
  <si>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частичное покрытие дефицита бюджета, возникающего при исполнении бюджета)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</si>
  <si>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</si>
  <si>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</si>
  <si>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01 03 01 00 04 2900 810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</si>
  <si>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 (бюджетные кредиты на погашение долговых обязательств в виде обязательств по кредитам, полученным от кредитных организаций)</t>
  </si>
  <si>
    <t xml:space="preserve">01 05 00 00 00 0000 000 </t>
  </si>
  <si>
    <t>Изменение остатков средств на счетах по учету средств бюджета</t>
  </si>
  <si>
    <t>ИТОГО</t>
  </si>
  <si>
    <t xml:space="preserve">Приложение № 6 к решению Обнинского городского Собрания "О внесении изменений в решение Обнинского городского Собрания от 12.12.2023 № 01-47 "О бюджете города Обнинска на 2024 год и плановый период 2025 и 2026 годов" </t>
  </si>
  <si>
    <t>от 23.04.2024 № 01-53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</si>
</sst>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-#,##0.00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i/>
      <sz val="14"/>
      <name val="Arial Cyr"/>
      <family val="0"/>
    </font>
    <font>
      <b/>
      <sz val="12.5"/>
      <name val="Times New Roman"/>
      <family val="1"/>
    </font>
    <font>
      <sz val="12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7" fillId="0" borderId="4" applyNumberFormat="0" applyFill="0" applyAlignment="0" applyProtection="0"/>
    <xf numFmtId="0" fontId="31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21" borderId="9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10" applyNumberFormat="0" applyFont="0" applyAlignment="0" applyProtection="0"/>
    <xf numFmtId="0" fontId="0" fillId="24" borderId="11" applyNumberFormat="0" applyAlignment="0" applyProtection="0"/>
    <xf numFmtId="9" fontId="1" fillId="0" borderId="0" applyFill="0" applyBorder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21" fillId="0" borderId="0" xfId="0" applyFont="1" applyFill="1" applyAlignment="1">
      <alignment horizontal="left" wrapText="1"/>
    </xf>
    <xf numFmtId="0" fontId="22" fillId="0" borderId="0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right" wrapText="1"/>
    </xf>
    <xf numFmtId="0" fontId="24" fillId="0" borderId="1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5" fillId="0" borderId="14" xfId="0" applyFont="1" applyFill="1" applyBorder="1" applyAlignment="1">
      <alignment horizontal="center" wrapText="1"/>
    </xf>
    <xf numFmtId="0" fontId="25" fillId="0" borderId="14" xfId="0" applyFont="1" applyBorder="1" applyAlignment="1">
      <alignment horizontal="left" wrapText="1"/>
    </xf>
    <xf numFmtId="4" fontId="25" fillId="0" borderId="14" xfId="0" applyNumberFormat="1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0" fontId="26" fillId="0" borderId="14" xfId="0" applyFont="1" applyBorder="1" applyAlignment="1">
      <alignment horizontal="left" wrapText="1"/>
    </xf>
    <xf numFmtId="4" fontId="26" fillId="0" borderId="14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25" fillId="0" borderId="14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wrapText="1"/>
    </xf>
    <xf numFmtId="49" fontId="26" fillId="0" borderId="14" xfId="0" applyNumberFormat="1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right" wrapText="1"/>
    </xf>
    <xf numFmtId="4" fontId="28" fillId="0" borderId="14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29" fillId="0" borderId="0" xfId="0" applyFont="1" applyFill="1" applyAlignment="1">
      <alignment/>
    </xf>
    <xf numFmtId="164" fontId="29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1 1" xfId="45"/>
    <cellStyle name="Заголовок 2" xfId="46"/>
    <cellStyle name="Заголовок 2 1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Примечание 1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PageLayoutView="0" workbookViewId="0" topLeftCell="A13">
      <selection activeCell="E2" sqref="E2:G2"/>
    </sheetView>
  </sheetViews>
  <sheetFormatPr defaultColWidth="9.00390625" defaultRowHeight="12.75"/>
  <cols>
    <col min="1" max="1" width="26.00390625" style="1" customWidth="1"/>
    <col min="2" max="2" width="47.375" style="1" customWidth="1"/>
    <col min="3" max="3" width="18.25390625" style="1" customWidth="1"/>
    <col min="4" max="5" width="17.625" style="1" customWidth="1"/>
    <col min="6" max="6" width="17.625" style="2" customWidth="1"/>
    <col min="7" max="7" width="17.75390625" style="2" customWidth="1"/>
    <col min="8" max="16384" width="9.00390625" style="2" customWidth="1"/>
  </cols>
  <sheetData>
    <row r="1" spans="1:7" ht="78" customHeight="1">
      <c r="A1" s="3"/>
      <c r="B1" s="4"/>
      <c r="C1" s="5"/>
      <c r="D1" s="5"/>
      <c r="E1" s="25" t="s">
        <v>24</v>
      </c>
      <c r="F1" s="25"/>
      <c r="G1" s="25"/>
    </row>
    <row r="2" spans="1:7" ht="23.25" customHeight="1">
      <c r="A2" s="3"/>
      <c r="B2" s="4"/>
      <c r="C2" s="5"/>
      <c r="D2" s="5"/>
      <c r="E2" s="25" t="s">
        <v>25</v>
      </c>
      <c r="F2" s="25"/>
      <c r="G2" s="25"/>
    </row>
    <row r="3" spans="1:7" ht="23.25" customHeight="1">
      <c r="A3" s="3"/>
      <c r="B3" s="4"/>
      <c r="C3" s="5"/>
      <c r="D3" s="5"/>
      <c r="E3" s="5"/>
      <c r="F3" s="5"/>
      <c r="G3" s="5"/>
    </row>
    <row r="4" spans="1:7" ht="34.5" customHeight="1">
      <c r="A4" s="26" t="s">
        <v>0</v>
      </c>
      <c r="B4" s="26"/>
      <c r="C4" s="26"/>
      <c r="D4" s="26"/>
      <c r="E4" s="26"/>
      <c r="F4" s="26"/>
      <c r="G4" s="26"/>
    </row>
    <row r="5" spans="2:7" ht="24.75" customHeight="1">
      <c r="B5" s="6"/>
      <c r="C5" s="6"/>
      <c r="D5" s="6"/>
      <c r="E5" s="6"/>
      <c r="G5" s="6" t="s">
        <v>1</v>
      </c>
    </row>
    <row r="6" spans="1:7" s="8" customFormat="1" ht="54" customHeight="1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</row>
    <row r="7" spans="1:7" ht="69" customHeight="1">
      <c r="A7" s="9" t="s">
        <v>9</v>
      </c>
      <c r="B7" s="10" t="s">
        <v>10</v>
      </c>
      <c r="C7" s="11">
        <f>C8</f>
        <v>258630000</v>
      </c>
      <c r="D7" s="11"/>
      <c r="E7" s="11">
        <f>SUM(C7:D7)</f>
        <v>258630000</v>
      </c>
      <c r="F7" s="11">
        <f>F8</f>
        <v>273925000</v>
      </c>
      <c r="G7" s="11">
        <f>G8</f>
        <v>284904000</v>
      </c>
    </row>
    <row r="8" spans="1:7" s="15" customFormat="1" ht="102" customHeight="1">
      <c r="A8" s="12" t="s">
        <v>11</v>
      </c>
      <c r="B8" s="13" t="s">
        <v>12</v>
      </c>
      <c r="C8" s="14">
        <v>258630000</v>
      </c>
      <c r="D8" s="14"/>
      <c r="E8" s="14">
        <f>SUM(C8:D8)</f>
        <v>258630000</v>
      </c>
      <c r="F8" s="14">
        <v>273925000</v>
      </c>
      <c r="G8" s="14">
        <v>284904000</v>
      </c>
    </row>
    <row r="9" spans="1:7" ht="71.25" customHeight="1">
      <c r="A9" s="9" t="s">
        <v>13</v>
      </c>
      <c r="B9" s="16" t="s">
        <v>14</v>
      </c>
      <c r="C9" s="11">
        <f>SUM(C10:C12)</f>
        <v>273630000</v>
      </c>
      <c r="D9" s="11"/>
      <c r="E9" s="11">
        <f>SUM(C9:D9)</f>
        <v>273630000</v>
      </c>
      <c r="F9" s="11">
        <f>SUM(F10:F12)</f>
        <v>336425000</v>
      </c>
      <c r="G9" s="11">
        <f>SUM(G10:G12)</f>
        <v>347404000</v>
      </c>
    </row>
    <row r="10" spans="1:7" s="15" customFormat="1" ht="132.75">
      <c r="A10" s="12" t="s">
        <v>15</v>
      </c>
      <c r="B10" s="17" t="s">
        <v>16</v>
      </c>
      <c r="C10" s="14">
        <v>15000000</v>
      </c>
      <c r="D10" s="14"/>
      <c r="E10" s="14">
        <f>SUM(C10:D10)</f>
        <v>15000000</v>
      </c>
      <c r="F10" s="14"/>
      <c r="G10" s="14"/>
    </row>
    <row r="11" spans="1:7" s="15" customFormat="1" ht="105" customHeight="1">
      <c r="A11" s="12" t="s">
        <v>17</v>
      </c>
      <c r="B11" s="17" t="s">
        <v>18</v>
      </c>
      <c r="C11" s="14">
        <v>258630000</v>
      </c>
      <c r="D11" s="14"/>
      <c r="E11" s="14">
        <f>SUM(C11:D11)</f>
        <v>258630000</v>
      </c>
      <c r="F11" s="14">
        <v>273925000</v>
      </c>
      <c r="G11" s="14">
        <v>284904000</v>
      </c>
    </row>
    <row r="12" spans="1:7" ht="132">
      <c r="A12" s="18" t="s">
        <v>19</v>
      </c>
      <c r="B12" s="17" t="s">
        <v>20</v>
      </c>
      <c r="C12" s="14"/>
      <c r="D12" s="14"/>
      <c r="E12" s="14"/>
      <c r="F12" s="14">
        <v>62500000</v>
      </c>
      <c r="G12" s="14">
        <v>62500000</v>
      </c>
    </row>
    <row r="13" spans="1:7" ht="33">
      <c r="A13" s="9" t="s">
        <v>21</v>
      </c>
      <c r="B13" s="16" t="s">
        <v>22</v>
      </c>
      <c r="C13" s="11">
        <v>99557941.89</v>
      </c>
      <c r="D13" s="11">
        <v>123398831.51</v>
      </c>
      <c r="E13" s="11">
        <f>SUM(C13:D13)</f>
        <v>222956773.4</v>
      </c>
      <c r="F13" s="11">
        <v>45000000</v>
      </c>
      <c r="G13" s="11">
        <v>45000000</v>
      </c>
    </row>
    <row r="14" spans="1:7" ht="18">
      <c r="A14" s="19"/>
      <c r="B14" s="20" t="s">
        <v>23</v>
      </c>
      <c r="C14" s="21">
        <f>C7-C9+C13</f>
        <v>84557941.89</v>
      </c>
      <c r="D14" s="21">
        <f>D7-D9+D13</f>
        <v>123398831.51</v>
      </c>
      <c r="E14" s="21">
        <f>E7-E9+E13</f>
        <v>207956773.4</v>
      </c>
      <c r="F14" s="21">
        <f>F7-F9+F13</f>
        <v>-17500000</v>
      </c>
      <c r="G14" s="21">
        <f>G7-G9+G13</f>
        <v>-17500000</v>
      </c>
    </row>
    <row r="15" spans="1:3" ht="18.75">
      <c r="A15" s="22"/>
      <c r="B15" s="22"/>
      <c r="C15" s="23"/>
    </row>
    <row r="16" spans="4:5" ht="18.75">
      <c r="D16" s="23"/>
      <c r="E16" s="24"/>
    </row>
  </sheetData>
  <sheetProtection selectLockedCells="1" selectUnlockedCells="1"/>
  <mergeCells count="3">
    <mergeCell ref="E1:G1"/>
    <mergeCell ref="E2:G2"/>
    <mergeCell ref="A4:G4"/>
  </mergeCells>
  <printOptions/>
  <pageMargins left="0.4722222222222222" right="0.27569444444444446" top="1.023611111111111" bottom="0.6298611111111111" header="0.5118055555555555" footer="0.4722222222222222"/>
  <pageSetup firstPageNumber="71" useFirstPageNumber="1" fitToHeight="1" fitToWidth="1" horizontalDpi="300" verticalDpi="3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2024-04-24T08:01:36Z</cp:lastPrinted>
  <dcterms:modified xsi:type="dcterms:W3CDTF">2024-04-24T09:32:46Z</dcterms:modified>
  <cp:category/>
  <cp:version/>
  <cp:contentType/>
  <cp:contentStatus/>
</cp:coreProperties>
</file>